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15" i="1"/>
  <c r="H58" i="1"/>
  <c r="H28" i="1"/>
  <c r="H36" i="1" l="1"/>
  <c r="H18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<sst xmlns="http://schemas.openxmlformats.org/spreadsheetml/2006/main" count="57" uniqueCount="33">
  <si>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</si>
  <si>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</si>
  <si>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</si>
  <si>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</si>
  <si>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</si>
  <si>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</si>
  <si>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</si>
  <si>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</si>
  <si>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</si>
  <si>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</si>
  <si>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</si>
  <si>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</si>
  <si>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</si>
  <si>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</si>
  <si>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</si>
  <si>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</si>
  <si>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</si>
  <si>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</si>
  <si>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</si>
  <si>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</si>
  <si>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</si>
  <si>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</si>
  <si>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</si>
  <si>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</si>
  <si>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</si>
  <si>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</si>
  <si>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</si>
  <si>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</si>
  <si>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</si>
  <si>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Primljena i neutrošena participacija od 31.05.2022. </t>
  </si>
  <si>
    <t>Primljena i neutrošena participacija od 31.05.2022.</t>
  </si>
  <si>
    <t xml:space="preserve">Dana 01.06.2022.godine Dom zdravlja Požarevac nije izvršio plaćanje prema dobavljačima: </t>
  </si>
  <si>
    <t>Dana: 01.06.2022.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</si>
</sst>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I43" sqref="I4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44713</v>
      </c>
      <c r="H12" s="14">
        <v>8966312.2200000007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44713</v>
      </c>
      <c r="H13" s="2">
        <f>H14+H29-H37-H50</f>
        <v>8915768.4700000044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44713</v>
      </c>
      <c r="H14" s="3">
        <f>SUM(H15:H28)</f>
        <v>37941309.810000002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28507112.7+844041.22</f>
        <v>29351153.919999998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6703212.1600000001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</f>
        <v>1535411.8499999994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29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</f>
        <v>59355.879999999983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44713</v>
      </c>
      <c r="H29" s="3">
        <f>H30+H31+H32+H33+H35+H36+H34</f>
        <v>3234412.84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3109635.67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44713</v>
      </c>
      <c r="H37" s="4">
        <f>SUM(H38:H49)</f>
        <v>29150318.510000002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29144420.920000002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5897.59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44713</v>
      </c>
      <c r="H50" s="4">
        <f>SUM(H51:H56)</f>
        <v>3109635.67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3109635.67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44713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</f>
        <v>776694.44999999914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20593.26+2162.68+30299.61+673095.15</f>
        <v>726150.70000000007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8966312.2200000044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4" spans="2:12" x14ac:dyDescent="0.25">
      <c r="H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2022-06-02T06:53:14Z</dcterms:modified>
  <cp:category/>
  <cp:contentStatus/>
</cp:coreProperties>
</file>